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'Лист3'!$A$1:$O$20</definedName>
  </definedNames>
  <calcPr fullCalcOnLoad="1"/>
</workbook>
</file>

<file path=xl/sharedStrings.xml><?xml version="1.0" encoding="utf-8"?>
<sst xmlns="http://schemas.openxmlformats.org/spreadsheetml/2006/main" count="32" uniqueCount="31">
  <si>
    <t>Объект закупки</t>
  </si>
  <si>
    <t>Основные характеристики объекта закупки</t>
  </si>
  <si>
    <t>Цены поставщиков (исполнителей, подрядчиков), рублей</t>
  </si>
  <si>
    <t>Коэффициент вариации</t>
  </si>
  <si>
    <t>Количество источников ценовой информации</t>
  </si>
  <si>
    <t>№ п/п</t>
  </si>
  <si>
    <t>Ед. изм.</t>
  </si>
  <si>
    <t>* Расчет начальной (максимальной) цены по позиции производится по формуле:</t>
  </si>
  <si>
    <t>где:
 - НМЦК, определяемая методом сопоставимых рыночных цен (анализа рынка);
v - количество (объем) закупаемого товара (работы, услуги);
n - количество значений, используемых в расчете;
i - номер источника ценовой информации;
 - цена единицы товара, работы, услуги, представленная в источнике с номером i, скорректированная с учетом коэффициентов (индексов), применяемых для пересчета цен товаров, работ, услуг с учетом различий в характеристиках товаров, коммерческих и (или) финансовых условий поставок товаров, выполнения работ, оказания услуг.</t>
  </si>
  <si>
    <t>Расчет начальной (максимальной) цены по позиции*</t>
  </si>
  <si>
    <t>Обоснование выбранного метода обоснования начальной (максимальной) цены  гражданско-правового договора: метод сопоставимых рыночных цен (анализа рынка) является приоритетным для определения  и обоснования начальной (максимальной) цены  гражданско-правового договора</t>
  </si>
  <si>
    <t>Используемый метод определения начальной (максимальной) цены  гражданско-правового договора: метод сопоставления рыночных цен</t>
  </si>
  <si>
    <t>ОБОСНОВАНИЕ НАЧАЛЬНОЙ (МАКСИМАЛЬНОЙ) ЦЕНЫ  ГРАЖДАНСКО-ПРАВОВОГО ДОГОВОРА</t>
  </si>
  <si>
    <t xml:space="preserve">Начальная (максимальная) цена гражданско-правового договора**, руб. </t>
  </si>
  <si>
    <t>** Расчет начальной (максимальной) цены гражданско-правового договора  производится путем сложения начальных (максимальных) цен по позициям.</t>
  </si>
  <si>
    <t>кг</t>
  </si>
  <si>
    <t>цена за единицу товара, руб.</t>
  </si>
  <si>
    <t>Кол-во</t>
  </si>
  <si>
    <t>УТВЕРЖДАЮ:                                                                                        Директор Лицея им. Г.Ф. Атякшева                                           ________________ Е.Ю. Павлюк                                                                  М.П.</t>
  </si>
  <si>
    <t>Сосиски</t>
  </si>
  <si>
    <t>не предос-тавлено</t>
  </si>
  <si>
    <t>"Поставка сосисок"</t>
  </si>
  <si>
    <t>из говядины без жира,   высший сорт, внешний вид - батончики с чистой сухой поверхностью, без повреждения оболочки, вид фарша на разрезе - розовый и (или) светло-розовый, равномерно перемешен, запах и вкус свойственный данному виду продукта, с ароматом пряностей, в меру соленый, без посторонних привкусов и запаха, содержание нитрита в норме,  ГОСТ  Р 52196-2011</t>
  </si>
  <si>
    <t>Дата подготовки обоснования начальной (максимальной) цены гражданско-правового договора: 15.02.2016 г.</t>
  </si>
  <si>
    <t>Запрос на предоставление ценовой информации направлялся шести потенциальным поставщикам, ценовые предложения получены от четырех потенциальных поставщиков.</t>
  </si>
  <si>
    <t>Поставщик №1  Исх 7 от 26.01.16г. Вх. 11 от 05.02.16г.</t>
  </si>
  <si>
    <t>Поставщик №2  Исх 10 от 26.01.16г. Вх. 12 от 05.02.16г.</t>
  </si>
  <si>
    <t>Поставщик №3  Исх 6 от 26.01.16г. Вх. 13 от 05.02.16г.</t>
  </si>
  <si>
    <t>Поставщик №4  Исх 9 от 26.01.16г. Вх. 14 от 05.02.16г.</t>
  </si>
  <si>
    <t xml:space="preserve">Поставщик №5  Исх 11 от 26.01.16г. Вх. </t>
  </si>
  <si>
    <t xml:space="preserve">Поставщик №6  Исх 8 от 26.01.16г. Вх.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</si>
</sst>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6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10" fontId="2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2" fillId="0" borderId="11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vertical="top" wrapText="1"/>
    </xf>
    <xf numFmtId="0" fontId="7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7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15</xdr:row>
      <xdr:rowOff>57150</xdr:rowOff>
    </xdr:from>
    <xdr:to>
      <xdr:col>2</xdr:col>
      <xdr:colOff>542925</xdr:colOff>
      <xdr:row>17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7400925"/>
          <a:ext cx="1666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0"/>
  <sheetViews>
    <sheetView tabSelected="1" view="pageBreakPreview" zoomScaleSheetLayoutView="100" zoomScalePageLayoutView="0" workbookViewId="0" topLeftCell="A1">
      <selection activeCell="E13" sqref="E13"/>
    </sheetView>
  </sheetViews>
  <sheetFormatPr defaultColWidth="9.140625" defaultRowHeight="12.75"/>
  <cols>
    <col min="1" max="1" width="5.421875" style="0" customWidth="1"/>
    <col min="2" max="2" width="21.8515625" style="0" customWidth="1"/>
    <col min="3" max="3" width="8.140625" style="0" customWidth="1"/>
    <col min="4" max="4" width="9.421875" style="0" customWidth="1"/>
    <col min="5" max="5" width="34.57421875" style="0" customWidth="1"/>
    <col min="6" max="6" width="13.140625" style="0" customWidth="1"/>
    <col min="7" max="7" width="13.8515625" style="0" customWidth="1"/>
    <col min="8" max="13" width="11.7109375" style="0" customWidth="1"/>
    <col min="14" max="14" width="14.140625" style="0" customWidth="1"/>
    <col min="15" max="15" width="19.57421875" style="0" customWidth="1"/>
  </cols>
  <sheetData>
    <row r="1" spans="11:15" ht="77.25" customHeight="1">
      <c r="K1" s="18"/>
      <c r="L1" s="18"/>
      <c r="M1" s="27" t="s">
        <v>18</v>
      </c>
      <c r="N1" s="27"/>
      <c r="O1" s="27"/>
    </row>
    <row r="2" spans="1:15" ht="19.5" customHeight="1">
      <c r="A2" s="30" t="s">
        <v>12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ht="17.25" customHeight="1">
      <c r="A3" s="31" t="s">
        <v>21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</row>
    <row r="4" spans="1:15" ht="6.7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6" ht="15.75">
      <c r="A5" s="16" t="s">
        <v>23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7"/>
    </row>
    <row r="6" spans="1:16" ht="15.75" customHeight="1">
      <c r="A6" s="19" t="s">
        <v>11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8"/>
    </row>
    <row r="7" spans="1:16" ht="32.25" customHeight="1">
      <c r="A7" s="26" t="s">
        <v>10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8"/>
    </row>
    <row r="8" spans="1:16" ht="15.75">
      <c r="A8" s="32" t="s">
        <v>24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8"/>
    </row>
    <row r="10" spans="1:15" ht="27" customHeight="1">
      <c r="A10" s="20" t="s">
        <v>5</v>
      </c>
      <c r="B10" s="20" t="s">
        <v>0</v>
      </c>
      <c r="C10" s="28" t="s">
        <v>6</v>
      </c>
      <c r="D10" s="20" t="s">
        <v>17</v>
      </c>
      <c r="E10" s="20" t="s">
        <v>1</v>
      </c>
      <c r="F10" s="20" t="s">
        <v>4</v>
      </c>
      <c r="G10" s="33" t="s">
        <v>2</v>
      </c>
      <c r="H10" s="34"/>
      <c r="I10" s="34"/>
      <c r="J10" s="34"/>
      <c r="K10" s="34"/>
      <c r="L10" s="35"/>
      <c r="M10" s="28" t="s">
        <v>16</v>
      </c>
      <c r="N10" s="20" t="s">
        <v>3</v>
      </c>
      <c r="O10" s="20" t="s">
        <v>9</v>
      </c>
    </row>
    <row r="11" spans="1:15" ht="113.25" customHeight="1">
      <c r="A11" s="20"/>
      <c r="B11" s="20"/>
      <c r="C11" s="29"/>
      <c r="D11" s="20"/>
      <c r="E11" s="20"/>
      <c r="F11" s="20"/>
      <c r="G11" s="17" t="s">
        <v>25</v>
      </c>
      <c r="H11" s="17" t="s">
        <v>26</v>
      </c>
      <c r="I11" s="17" t="s">
        <v>27</v>
      </c>
      <c r="J11" s="17" t="s">
        <v>28</v>
      </c>
      <c r="K11" s="17" t="s">
        <v>29</v>
      </c>
      <c r="L11" s="17" t="s">
        <v>30</v>
      </c>
      <c r="M11" s="29"/>
      <c r="N11" s="20"/>
      <c r="O11" s="20"/>
    </row>
    <row r="12" spans="1:15" ht="15.75">
      <c r="A12" s="1">
        <v>1</v>
      </c>
      <c r="B12" s="2">
        <v>2</v>
      </c>
      <c r="C12" s="1">
        <v>3</v>
      </c>
      <c r="D12" s="2">
        <v>4</v>
      </c>
      <c r="E12" s="1">
        <v>5</v>
      </c>
      <c r="F12" s="2">
        <v>6</v>
      </c>
      <c r="G12" s="1">
        <v>7</v>
      </c>
      <c r="H12" s="2">
        <v>8</v>
      </c>
      <c r="I12" s="1">
        <v>9</v>
      </c>
      <c r="J12" s="2">
        <v>10</v>
      </c>
      <c r="K12" s="1">
        <v>11</v>
      </c>
      <c r="L12" s="1">
        <v>12</v>
      </c>
      <c r="M12" s="1">
        <v>13</v>
      </c>
      <c r="N12" s="2">
        <v>14</v>
      </c>
      <c r="O12" s="1">
        <v>15</v>
      </c>
    </row>
    <row r="13" spans="1:16" ht="182.25" customHeight="1">
      <c r="A13" s="1">
        <v>1</v>
      </c>
      <c r="B13" s="9" t="s">
        <v>19</v>
      </c>
      <c r="C13" s="2" t="s">
        <v>15</v>
      </c>
      <c r="D13" s="10">
        <v>135</v>
      </c>
      <c r="E13" s="15" t="s">
        <v>22</v>
      </c>
      <c r="F13" s="9">
        <v>4</v>
      </c>
      <c r="G13" s="3">
        <v>400</v>
      </c>
      <c r="H13" s="3">
        <v>450</v>
      </c>
      <c r="I13" s="3">
        <v>360</v>
      </c>
      <c r="J13" s="3">
        <v>400</v>
      </c>
      <c r="K13" s="3" t="s">
        <v>20</v>
      </c>
      <c r="L13" s="3" t="s">
        <v>20</v>
      </c>
      <c r="M13" s="3">
        <v>402.5</v>
      </c>
      <c r="N13" s="4">
        <f>STDEVA(G13:J13)/(SUM(G13:J13)/COUNTIF(G13:J13,"&gt;0"))</f>
        <v>0.09156664342648439</v>
      </c>
      <c r="O13" s="3">
        <v>54337.5</v>
      </c>
      <c r="P13" s="11"/>
    </row>
    <row r="14" spans="1:15" ht="15.75">
      <c r="A14" s="22" t="s">
        <v>13</v>
      </c>
      <c r="B14" s="23"/>
      <c r="C14" s="23"/>
      <c r="D14" s="23"/>
      <c r="E14" s="24"/>
      <c r="F14" s="23"/>
      <c r="G14" s="23"/>
      <c r="H14" s="23"/>
      <c r="I14" s="23"/>
      <c r="J14" s="23"/>
      <c r="K14" s="23"/>
      <c r="L14" s="23"/>
      <c r="M14" s="23"/>
      <c r="N14" s="25"/>
      <c r="O14" s="5">
        <f>SUM(O13:O13)</f>
        <v>54337.5</v>
      </c>
    </row>
    <row r="15" spans="1:2" s="13" customFormat="1" ht="11.25">
      <c r="A15" s="12" t="s">
        <v>7</v>
      </c>
      <c r="B15" s="12"/>
    </row>
    <row r="16" s="13" customFormat="1" ht="11.25"/>
    <row r="17" s="13" customFormat="1" ht="11.25"/>
    <row r="18" s="13" customFormat="1" ht="11.25"/>
    <row r="19" spans="1:16" s="13" customFormat="1" ht="90" customHeight="1">
      <c r="A19" s="21" t="s">
        <v>8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14"/>
    </row>
    <row r="20" s="13" customFormat="1" ht="11.25">
      <c r="A20" s="12" t="s">
        <v>14</v>
      </c>
    </row>
  </sheetData>
  <sheetProtection/>
  <mergeCells count="18">
    <mergeCell ref="M1:O1"/>
    <mergeCell ref="C10:C11"/>
    <mergeCell ref="A2:O2"/>
    <mergeCell ref="A3:O3"/>
    <mergeCell ref="O10:O11"/>
    <mergeCell ref="N10:N11"/>
    <mergeCell ref="A8:O8"/>
    <mergeCell ref="F10:F11"/>
    <mergeCell ref="M10:M11"/>
    <mergeCell ref="G10:L10"/>
    <mergeCell ref="A6:O6"/>
    <mergeCell ref="A10:A11"/>
    <mergeCell ref="D10:D11"/>
    <mergeCell ref="B10:B11"/>
    <mergeCell ref="E10:E11"/>
    <mergeCell ref="A19:O19"/>
    <mergeCell ref="A14:N14"/>
    <mergeCell ref="A7:O7"/>
  </mergeCells>
  <printOptions/>
  <pageMargins left="0.25" right="0.25" top="0.75" bottom="0.75" header="0.3" footer="0.3"/>
  <pageSetup horizontalDpi="600" verticalDpi="600" orientation="landscape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buhgalter</cp:lastModifiedBy>
  <cp:lastPrinted>2016-02-15T09:29:27Z</cp:lastPrinted>
  <dcterms:created xsi:type="dcterms:W3CDTF">1996-10-08T23:32:33Z</dcterms:created>
  <dcterms:modified xsi:type="dcterms:W3CDTF">2016-02-15T09:36:13Z</dcterms:modified>
  <cp:category/>
  <cp:version/>
  <cp:contentType/>
  <cp:contentStatus/>
</cp:coreProperties>
</file>